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39132CD0-B973-4426-AD9A-3D7D71BE496F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ESF!$A$1:$I$66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<sst xmlns="http://schemas.openxmlformats.org/spreadsheetml/2006/main" count="76" uniqueCount="74">
  <si>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</si>
  <si>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</si>
  <si>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</si>
  <si>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</si>
  <si>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</si>
  <si>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</si>
  <si>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</si>
  <si>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</si>
  <si>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</si>
  <si>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</si>
  <si>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</si>
  <si>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</si>
  <si>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</si>
  <si>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</si>
  <si>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</si>
  <si>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</si>
  <si>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</si>
  <si>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</si>
  <si>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</si>
  <si>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</si>
  <si>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</si>
  <si>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</si>
  <si>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</si>
  <si>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</si>
  <si>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</si>
  <si>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</si>
  <si>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</si>
  <si>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</si>
  <si>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</si>
  <si>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</si>
  <si>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</si>
  <si>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</si>
  <si>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</si>
  <si>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</si>
  <si>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</si>
  <si>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</si>
  <si>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</si>
  <si>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</si>
  <si>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</si>
  <si>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</si>
  <si>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</si>
  <si>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</si>
  <si>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</si>
  <si>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</si>
  <si>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</si>
  <si>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</si>
  <si>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</si>
  <si>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</si>
  <si>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</si>
  <si>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</si>
  <si>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</si>
  <si>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</si>
  <si>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</si>
  <si>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</si>
  <si>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</si>
  <si>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</si>
  <si>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</si>
  <si>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</si>
  <si>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</si>
  <si>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</si>
  <si>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</si>
  <si>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</si>
  <si>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Al 30 de septiembre de 2024 y al 31 de diciembre de 2023</t>
  </si>
  <si>
    <t>2024</t>
  </si>
  <si>
    <t>2023</t>
  </si>
  <si>
    <t>___________________________________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</si>
  <si>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</si>
  <si>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</si>
  <si>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</si>
  <si>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</si>
  <si>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</si>
  <si>
    <t xml:space="preserve">                                                                                          ________________________________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</si>
  <si>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GERENTE ADMINISTRATIVO</t>
  </si>
  <si>
    <t xml:space="preserve">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</si>
</sst>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1" sqref="B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0" t="s">
        <v>61</v>
      </c>
      <c r="C2" s="61"/>
      <c r="D2" s="61"/>
      <c r="E2" s="61"/>
      <c r="F2" s="61"/>
      <c r="G2" s="61"/>
      <c r="H2" s="62"/>
    </row>
    <row r="3" spans="2:8" x14ac:dyDescent="0.25">
      <c r="B3" s="63" t="s">
        <v>0</v>
      </c>
      <c r="C3" s="64"/>
      <c r="D3" s="64"/>
      <c r="E3" s="64"/>
      <c r="F3" s="64"/>
      <c r="G3" s="64"/>
      <c r="H3" s="65"/>
    </row>
    <row r="4" spans="2:8" ht="15.75" thickBot="1" x14ac:dyDescent="0.3">
      <c r="B4" s="66" t="s">
        <v>62</v>
      </c>
      <c r="C4" s="67"/>
      <c r="D4" s="67"/>
      <c r="E4" s="67"/>
      <c r="F4" s="67"/>
      <c r="G4" s="67"/>
      <c r="H4" s="68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9"/>
      <c r="C6" s="70"/>
      <c r="D6" s="70"/>
      <c r="E6" s="4"/>
      <c r="F6" s="70"/>
      <c r="G6" s="70"/>
      <c r="H6" s="7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1766351.72</v>
      </c>
      <c r="D8" s="26">
        <v>5389255.6799999997</v>
      </c>
      <c r="E8" s="4"/>
      <c r="F8" s="8" t="s">
        <v>6</v>
      </c>
      <c r="G8" s="26">
        <v>702888.79</v>
      </c>
      <c r="H8" s="27">
        <v>389216.19</v>
      </c>
    </row>
    <row r="9" spans="2:8" ht="23.45" customHeight="1" x14ac:dyDescent="0.25">
      <c r="B9" s="18" t="s">
        <v>7</v>
      </c>
      <c r="C9" s="47">
        <v>35004.11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29375560.550000001</v>
      </c>
      <c r="H12" s="31">
        <v>30345878.210000001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1801355.83</v>
      </c>
      <c r="D16" s="34">
        <f>SUM(D8:D14)</f>
        <v>5389255.6799999997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30078449.34</v>
      </c>
      <c r="H17" s="35">
        <f>SUM(H8:H15)</f>
        <v>30735094.400000002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113361856.87</v>
      </c>
      <c r="D20" s="26">
        <v>114986334.19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128535421.7</v>
      </c>
      <c r="D21" s="26">
        <v>118921653.42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5939969.7999999998</v>
      </c>
      <c r="D22" s="26">
        <v>5858323.5199999996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-5103034.16</v>
      </c>
      <c r="D24" s="26">
        <v>-5103034.16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30078449.34</v>
      </c>
      <c r="H29" s="39">
        <f>SUM(H27,H17)</f>
        <v>30735094.400000002</v>
      </c>
    </row>
    <row r="30" spans="2:8" x14ac:dyDescent="0.25">
      <c r="B30" s="9" t="s">
        <v>41</v>
      </c>
      <c r="C30" s="32">
        <f>SUM(C19:C28)</f>
        <v>242734214.21000001</v>
      </c>
      <c r="D30" s="32">
        <f>SUM(D19:D28)</f>
        <v>234663276.97000003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244535570.04000002</v>
      </c>
      <c r="D32" s="38">
        <f>SUM(D30,D16)</f>
        <v>240052532.65000004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8"/>
      <c r="C34" s="59"/>
      <c r="D34" s="59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72"/>
      <c r="C37" s="73"/>
      <c r="D37" s="73"/>
      <c r="E37" s="4"/>
      <c r="F37" s="6"/>
      <c r="G37" s="42"/>
      <c r="H37" s="43"/>
    </row>
    <row r="38" spans="2:8" ht="29.25" customHeight="1" x14ac:dyDescent="0.25">
      <c r="B38" s="69"/>
      <c r="C38" s="70"/>
      <c r="D38" s="70"/>
      <c r="E38" s="15"/>
      <c r="F38" s="13" t="s">
        <v>48</v>
      </c>
      <c r="G38" s="42">
        <f>SUM(G39:G43)</f>
        <v>201234756.84999999</v>
      </c>
      <c r="H38" s="43">
        <f>SUM(H39:H43)</f>
        <v>196095074.40000001</v>
      </c>
    </row>
    <row r="39" spans="2:8" ht="24" x14ac:dyDescent="0.25">
      <c r="B39" s="72"/>
      <c r="C39" s="73"/>
      <c r="D39" s="73"/>
      <c r="E39" s="4"/>
      <c r="F39" s="8" t="s">
        <v>49</v>
      </c>
      <c r="G39" s="26">
        <v>5148968.57</v>
      </c>
      <c r="H39" s="27">
        <v>44997883.25</v>
      </c>
    </row>
    <row r="40" spans="2:8" x14ac:dyDescent="0.25">
      <c r="B40" s="72"/>
      <c r="C40" s="73"/>
      <c r="D40" s="73"/>
      <c r="E40" s="4"/>
      <c r="F40" s="8" t="s">
        <v>50</v>
      </c>
      <c r="G40" s="26">
        <v>196089648.59</v>
      </c>
      <c r="H40" s="27">
        <v>151101051.46000001</v>
      </c>
    </row>
    <row r="41" spans="2:8" x14ac:dyDescent="0.25">
      <c r="B41" s="72"/>
      <c r="C41" s="73"/>
      <c r="D41" s="7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2"/>
      <c r="C42" s="73"/>
      <c r="D42" s="7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2"/>
      <c r="C43" s="73"/>
      <c r="D43" s="73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9"/>
      <c r="C45" s="70"/>
      <c r="D45" s="70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72"/>
      <c r="C48" s="73"/>
      <c r="D48" s="73"/>
      <c r="E48" s="4"/>
      <c r="F48" s="6"/>
      <c r="G48" s="44"/>
      <c r="H48" s="45"/>
    </row>
    <row r="49" spans="1:8" x14ac:dyDescent="0.25">
      <c r="B49" s="69"/>
      <c r="C49" s="70"/>
      <c r="D49" s="70"/>
      <c r="E49" s="3"/>
      <c r="F49" s="10" t="s">
        <v>57</v>
      </c>
      <c r="G49" s="34">
        <f>SUM(G45,G38,G33)</f>
        <v>214457120.69999999</v>
      </c>
      <c r="H49" s="35">
        <f>SUM(H45,H38,H33)</f>
        <v>209317438.25</v>
      </c>
    </row>
    <row r="50" spans="1:8" x14ac:dyDescent="0.25">
      <c r="B50" s="72"/>
      <c r="C50" s="73"/>
      <c r="D50" s="73"/>
      <c r="E50" s="4"/>
      <c r="F50" s="6"/>
      <c r="G50" s="42"/>
      <c r="H50" s="43"/>
    </row>
    <row r="51" spans="1:8" ht="24" x14ac:dyDescent="0.25">
      <c r="B51" s="69"/>
      <c r="C51" s="70"/>
      <c r="D51" s="70"/>
      <c r="E51" s="3"/>
      <c r="F51" s="13" t="s">
        <v>58</v>
      </c>
      <c r="G51" s="38">
        <f>SUM(G49,G29)</f>
        <v>244535570.03999999</v>
      </c>
      <c r="H51" s="39">
        <f>SUM(H49,H29)</f>
        <v>240052532.65000001</v>
      </c>
    </row>
    <row r="52" spans="1:8" ht="15.75" thickBot="1" x14ac:dyDescent="0.3">
      <c r="A52" s="16" t="s">
        <v>59</v>
      </c>
      <c r="B52" s="76"/>
      <c r="C52" s="74"/>
      <c r="D52" s="74"/>
      <c r="E52" s="17"/>
      <c r="F52" s="74"/>
      <c r="G52" s="74"/>
      <c r="H52" s="75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ht="36.75" customHeigh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5" customFormat="1" ht="12" x14ac:dyDescent="0.2">
      <c r="B58" s="55" t="s">
        <v>65</v>
      </c>
      <c r="D58" s="55" t="s">
        <v>71</v>
      </c>
    </row>
    <row r="59" spans="1:8" s="55" customFormat="1" ht="12" x14ac:dyDescent="0.2">
      <c r="B59" s="56" t="s">
        <v>66</v>
      </c>
      <c r="D59" s="57"/>
      <c r="F59" s="57" t="s">
        <v>67</v>
      </c>
    </row>
    <row r="60" spans="1:8" s="55" customFormat="1" ht="12" x14ac:dyDescent="0.2">
      <c r="B60" s="57" t="s">
        <v>73</v>
      </c>
      <c r="D60" s="57" t="s">
        <v>72</v>
      </c>
    </row>
    <row r="61" spans="1:8" s="55" customFormat="1" ht="12" x14ac:dyDescent="0.2"/>
    <row r="62" spans="1:8" s="55" customFormat="1" ht="12" x14ac:dyDescent="0.2"/>
    <row r="63" spans="1:8" s="55" customFormat="1" ht="12" x14ac:dyDescent="0.2"/>
    <row r="64" spans="1:8" s="55" customFormat="1" ht="12" x14ac:dyDescent="0.2">
      <c r="C64" s="55" t="s">
        <v>68</v>
      </c>
    </row>
    <row r="65" spans="3:8" s="55" customFormat="1" ht="12" x14ac:dyDescent="0.2">
      <c r="C65" s="55" t="s">
        <v>69</v>
      </c>
    </row>
    <row r="66" spans="3:8" s="55" customFormat="1" ht="12" x14ac:dyDescent="0.2">
      <c r="C66" s="55" t="s">
        <v>70</v>
      </c>
    </row>
    <row r="67" spans="3:8" s="55" customFormat="1" ht="12" x14ac:dyDescent="0.2"/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31496062992125984" right="0.31496062992125984" top="0.74803149606299213" bottom="0.35433070866141736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2024-10-16T15:44:39Z</cp:lastPrinted>
  <dcterms:created xsi:type="dcterms:W3CDTF">2019-12-03T18:04:32Z</dcterms:created>
  <dcterms:modified xsi:type="dcterms:W3CDTF">2024-10-16T15:44:40Z</dcterms:modified>
</cp:coreProperties>
</file>